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okaikanagawa.sharepoint.com/sites/msteams_ec74be/Shared Documents/セクション別/04_業務推進部/全国大会/R07_第77回全国大会_広島/02_参加者募集/Web掲載用/"/>
    </mc:Choice>
  </mc:AlternateContent>
  <xr:revisionPtr revIDLastSave="386" documentId="13_ncr:1_{F328E680-892F-4B3E-B85D-B10A30788CC7}" xr6:coauthVersionLast="47" xr6:coauthVersionMax="47" xr10:uidLastSave="{56C5392A-AAE4-46A4-874D-6F57679625D9}"/>
  <bookViews>
    <workbookView xWindow="-98" yWindow="-98" windowWidth="19396" windowHeight="10276" xr2:uid="{3EB697C8-22DA-44A4-9DA4-2D06E6300F03}"/>
  </bookViews>
  <sheets>
    <sheet name="Sheet1" sheetId="1" r:id="rId1"/>
  </sheets>
  <definedNames>
    <definedName name="_xlnm.Print_Area" localSheetId="0">Sheet1!$A$1:$L$50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G34" i="1"/>
  <c r="K35" i="1"/>
  <c r="G30" i="1"/>
  <c r="K31" i="1"/>
  <c r="G38" i="1" l="1"/>
  <c r="K39" i="1"/>
</calcChain>
</file>

<file path=xl/sharedStrings.xml><?xml version="1.0" encoding="utf-8"?>
<sst xmlns="http://schemas.openxmlformats.org/spreadsheetml/2006/main" count="70" uniqueCount="52">
  <si>
    <r>
      <t xml:space="preserve">申込先 </t>
    </r>
    <r>
      <rPr>
        <sz val="16"/>
        <color theme="1"/>
        <rFont val="ＭＳ ゴシック"/>
        <family val="3"/>
        <charset val="128"/>
      </rPr>
      <t>ＦＡＸ：０４５-６３３-５１３９</t>
    </r>
    <phoneticPr fontId="1"/>
  </si>
  <si>
    <t xml:space="preserve">神奈川県中小企業団体中央会　業務推進部　行 </t>
    <phoneticPr fontId="1"/>
  </si>
  <si>
    <t>【登録番号 Ｔ7020005003667】</t>
    <phoneticPr fontId="1"/>
  </si>
  <si>
    <t>第７７回中小企業団体全国大会(広島大会)参加申込書</t>
    <rPh sb="15" eb="17">
      <t>ヒロシマ</t>
    </rPh>
    <phoneticPr fontId="1"/>
  </si>
  <si>
    <t>（兼　適格仕入明細書）</t>
    <phoneticPr fontId="1"/>
  </si>
  <si>
    <t>日時：令和７年１１月１２日（水）</t>
    <rPh sb="14" eb="15">
      <t>スイ</t>
    </rPh>
    <phoneticPr fontId="1"/>
  </si>
  <si>
    <t>場所：広島県立総合体育館【広島グリーンアリーナ】（広島県広島市基町４－１）</t>
    <rPh sb="3" eb="7">
      <t>ヒロシマケンリツ</t>
    </rPh>
    <rPh sb="7" eb="12">
      <t>ソウゴウタイイクカン</t>
    </rPh>
    <rPh sb="13" eb="15">
      <t>ヒロシマ</t>
    </rPh>
    <rPh sb="25" eb="27">
      <t>ヒロシマ</t>
    </rPh>
    <rPh sb="27" eb="28">
      <t>ケン</t>
    </rPh>
    <rPh sb="28" eb="31">
      <t>ヒロシマシ</t>
    </rPh>
    <rPh sb="31" eb="33">
      <t>モトマチ</t>
    </rPh>
    <rPh sb="32" eb="33">
      <t>マチ</t>
    </rPh>
    <phoneticPr fontId="1"/>
  </si>
  <si>
    <t>団体名</t>
  </si>
  <si>
    <t>住　所</t>
    <phoneticPr fontId="1"/>
  </si>
  <si>
    <t xml:space="preserve">〒　　　ー　　　　
</t>
    <phoneticPr fontId="1"/>
  </si>
  <si>
    <t>ＴＥＬ</t>
  </si>
  <si>
    <t>　　　　　　（　　　　　）</t>
    <phoneticPr fontId="1"/>
  </si>
  <si>
    <t>申込み　　　　担当者　　　ご氏名</t>
    <rPh sb="0" eb="2">
      <t>モウシコミ</t>
    </rPh>
    <rPh sb="7" eb="10">
      <t>タントウシャ</t>
    </rPh>
    <rPh sb="14" eb="16">
      <t>シメイ</t>
    </rPh>
    <phoneticPr fontId="1"/>
  </si>
  <si>
    <t>ＦＡＸ</t>
    <phoneticPr fontId="1"/>
  </si>
  <si>
    <t>【参加者名】</t>
    <phoneticPr fontId="1"/>
  </si>
  <si>
    <t>№</t>
    <phoneticPr fontId="1"/>
  </si>
  <si>
    <t>役　職　名</t>
  </si>
  <si>
    <t>氏　　　　名</t>
    <phoneticPr fontId="1"/>
  </si>
  <si>
    <r>
      <t xml:space="preserve">交流会
</t>
    </r>
    <r>
      <rPr>
        <sz val="8"/>
        <color theme="1"/>
        <rFont val="ＭＳ ゴシック"/>
        <family val="3"/>
        <charset val="128"/>
      </rPr>
      <t>※どちらかに○をお願いします</t>
    </r>
    <rPh sb="0" eb="3">
      <t>コウリュウカイ</t>
    </rPh>
    <rPh sb="13" eb="14">
      <t>ネガ</t>
    </rPh>
    <phoneticPr fontId="1"/>
  </si>
  <si>
    <t>備　　　考</t>
    <phoneticPr fontId="1"/>
  </si>
  <si>
    <t>参　加</t>
    <rPh sb="0" eb="1">
      <t>サン</t>
    </rPh>
    <rPh sb="2" eb="3">
      <t>カ</t>
    </rPh>
    <phoneticPr fontId="1"/>
  </si>
  <si>
    <t>不参加</t>
    <rPh sb="0" eb="3">
      <t>フサンカ</t>
    </rPh>
    <phoneticPr fontId="1"/>
  </si>
  <si>
    <t>※交流会参加の場合には全国大会参加料（6,600円）とは別に参加料（5,500円）がかかります。</t>
    <rPh sb="1" eb="4">
      <t>コウリュウカイ</t>
    </rPh>
    <rPh sb="4" eb="6">
      <t>サンカ</t>
    </rPh>
    <rPh sb="7" eb="9">
      <t>バアイ</t>
    </rPh>
    <rPh sb="11" eb="15">
      <t>ゼンコクタイカイ</t>
    </rPh>
    <rPh sb="15" eb="17">
      <t>サンカ</t>
    </rPh>
    <rPh sb="17" eb="18">
      <t>リョウ</t>
    </rPh>
    <rPh sb="24" eb="25">
      <t>エン</t>
    </rPh>
    <rPh sb="28" eb="29">
      <t>ベツ</t>
    </rPh>
    <rPh sb="30" eb="32">
      <t>サンカ</t>
    </rPh>
    <rPh sb="32" eb="33">
      <t>リョウ</t>
    </rPh>
    <rPh sb="39" eb="40">
      <t>エン</t>
    </rPh>
    <phoneticPr fontId="1"/>
  </si>
  <si>
    <t>①全国大会のみ参加の場合</t>
    <rPh sb="1" eb="3">
      <t>ゼンコク</t>
    </rPh>
    <rPh sb="3" eb="5">
      <t>タイカイ</t>
    </rPh>
    <rPh sb="7" eb="9">
      <t>サンカ</t>
    </rPh>
    <rPh sb="10" eb="12">
      <t>バアイ</t>
    </rPh>
    <phoneticPr fontId="1"/>
  </si>
  <si>
    <t>合計①</t>
    <rPh sb="0" eb="2">
      <t>ゴウケイ</t>
    </rPh>
    <phoneticPr fontId="1"/>
  </si>
  <si>
    <t>参 加 料</t>
    <phoneticPr fontId="1"/>
  </si>
  <si>
    <r>
      <t xml:space="preserve">【参加料①合計額(税込 10％】 </t>
    </r>
    <r>
      <rPr>
        <sz val="8"/>
        <color theme="1"/>
        <rFont val="ＭＳ ゴシック"/>
        <family val="3"/>
        <charset val="128"/>
      </rPr>
      <t>(内消費税額 600円×人数)</t>
    </r>
    <rPh sb="5" eb="7">
      <t>ゴウケイ</t>
    </rPh>
    <rPh sb="7" eb="8">
      <t>ガク</t>
    </rPh>
    <phoneticPr fontId="1"/>
  </si>
  <si>
    <t>×６，６００円</t>
    <phoneticPr fontId="1"/>
  </si>
  <si>
    <t>※下記に消費税額をご記入下さい</t>
    <phoneticPr fontId="1"/>
  </si>
  <si>
    <t>名</t>
    <rPh sb="0" eb="1">
      <t>メイ</t>
    </rPh>
    <phoneticPr fontId="1"/>
  </si>
  <si>
    <t>＝</t>
    <phoneticPr fontId="1"/>
  </si>
  <si>
    <t>円</t>
    <phoneticPr fontId="1"/>
  </si>
  <si>
    <t>(内消費税</t>
    <phoneticPr fontId="1"/>
  </si>
  <si>
    <t>円)</t>
    <phoneticPr fontId="1"/>
  </si>
  <si>
    <t>②全国大会＋交流会に参加の場合</t>
    <rPh sb="1" eb="3">
      <t>ゼンコク</t>
    </rPh>
    <rPh sb="3" eb="5">
      <t>タイカイ</t>
    </rPh>
    <rPh sb="6" eb="9">
      <t>コウリュウカイ</t>
    </rPh>
    <rPh sb="10" eb="12">
      <t>サンカ</t>
    </rPh>
    <rPh sb="13" eb="15">
      <t>バアイ</t>
    </rPh>
    <phoneticPr fontId="1"/>
  </si>
  <si>
    <t>合計②</t>
    <rPh sb="0" eb="2">
      <t>ゴウケイ</t>
    </rPh>
    <phoneticPr fontId="1"/>
  </si>
  <si>
    <r>
      <t xml:space="preserve">【参加料②合計額(税込 10％)】 </t>
    </r>
    <r>
      <rPr>
        <sz val="8"/>
        <color theme="1"/>
        <rFont val="ＭＳ ゴシック"/>
        <family val="3"/>
        <charset val="128"/>
      </rPr>
      <t>(内消費税額 1100円×人数)</t>
    </r>
    <rPh sb="5" eb="7">
      <t>ゴウケイ</t>
    </rPh>
    <rPh sb="7" eb="8">
      <t>ガク</t>
    </rPh>
    <phoneticPr fontId="1"/>
  </si>
  <si>
    <t>×１２，１００円</t>
    <phoneticPr fontId="1"/>
  </si>
  <si>
    <t>①＋②の計</t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</si>
  <si>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</si>
  <si>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【参加料①＋②合計額(税込 10％)】</t>
    <phoneticPr fontId="1"/>
  </si>
  <si>
    <t>※下記に消費税額合計をご記入下さい</t>
    <rPh sb="8" eb="10">
      <t>ゴウケイ</t>
    </rPh>
    <phoneticPr fontId="1"/>
  </si>
  <si>
    <t>注1.インボイス対応のため、参加料合計額と消費税額を必ずご記入願います。</t>
    <phoneticPr fontId="1"/>
  </si>
  <si>
    <r>
      <t>注2.本申込書受付後、９月１２日(</t>
    </r>
    <r>
      <rPr>
        <sz val="10.5"/>
        <rFont val="ＭＳ ゴシック"/>
        <family val="3"/>
        <charset val="128"/>
      </rPr>
      <t>金</t>
    </r>
    <r>
      <rPr>
        <sz val="10.5"/>
        <color theme="1"/>
        <rFont val="ＭＳ ゴシック"/>
        <family val="3"/>
        <charset val="128"/>
      </rPr>
      <t>)までにご連絡がない場合は、</t>
    </r>
    <r>
      <rPr>
        <u/>
        <sz val="10.5"/>
        <color theme="1"/>
        <rFont val="ＭＳ ゴシック"/>
        <family val="3"/>
        <charset val="128"/>
      </rPr>
      <t>仕入明細書</t>
    </r>
    <r>
      <rPr>
        <sz val="10.5"/>
        <color theme="1"/>
        <rFont val="ＭＳ ゴシック"/>
        <family val="3"/>
        <charset val="128"/>
      </rPr>
      <t>として確認済とします。</t>
    </r>
    <phoneticPr fontId="1"/>
  </si>
  <si>
    <r>
      <t>申込締切及び参加料については、</t>
    </r>
    <r>
      <rPr>
        <b/>
        <u/>
        <sz val="16"/>
        <color theme="1"/>
        <rFont val="ＭＳ ゴシック"/>
        <family val="3"/>
        <charset val="128"/>
      </rPr>
      <t>9月12日(</t>
    </r>
    <r>
      <rPr>
        <b/>
        <u/>
        <sz val="16"/>
        <rFont val="ＭＳ ゴシック"/>
        <family val="3"/>
        <charset val="128"/>
      </rPr>
      <t>金</t>
    </r>
    <r>
      <rPr>
        <b/>
        <u/>
        <sz val="16"/>
        <color theme="1"/>
        <rFont val="ＭＳ ゴシック"/>
        <family val="3"/>
        <charset val="128"/>
      </rPr>
      <t>)</t>
    </r>
    <r>
      <rPr>
        <sz val="10.5"/>
        <color theme="1"/>
        <rFont val="ＭＳ ゴシック"/>
        <family val="3"/>
        <charset val="128"/>
      </rPr>
      <t>までに本会までお申込・下記宛にお振込み下さい。</t>
    </r>
    <rPh sb="16" eb="17">
      <t>ガツ</t>
    </rPh>
    <rPh sb="19" eb="20">
      <t>ニチ</t>
    </rPh>
    <rPh sb="20" eb="23">
      <t>キン</t>
    </rPh>
    <phoneticPr fontId="1"/>
  </si>
  <si>
    <t>（振込手数料はご負担願います。）</t>
    <phoneticPr fontId="1"/>
  </si>
  <si>
    <t>振込先：横浜銀行　関内支店　普通預金　№１０６２６６１</t>
  </si>
  <si>
    <t>口座名：神奈川県中小企業団体中央会（ｶﾅｶﾞﾜｹﾝﾁｭｳｼｮｳｷｷﾞｮｳﾀﾞﾝﾀｲﾁｭｳｵｳｶｲ）</t>
    <phoneticPr fontId="1"/>
  </si>
  <si>
    <r>
      <rPr>
        <sz val="12"/>
        <color theme="1"/>
        <rFont val="ＭＳ ゴシック"/>
        <family val="3"/>
        <charset val="128"/>
      </rPr>
      <t>【全国大会 担当】</t>
    </r>
    <r>
      <rPr>
        <sz val="10.5"/>
        <color theme="1"/>
        <rFont val="ＭＳ ゴシック"/>
        <family val="3"/>
        <charset val="128"/>
      </rPr>
      <t>（お申込みの内容に変更等がありましたら、ご連絡下さい。）</t>
    </r>
    <phoneticPr fontId="1"/>
  </si>
  <si>
    <t>神奈川県中小企業団体中央会　業務推進部（担当：飯田）</t>
    <rPh sb="23" eb="25">
      <t>イイダ</t>
    </rPh>
    <phoneticPr fontId="1"/>
  </si>
  <si>
    <t>ＴＥＬ：０４５－６３３－５１３１ ／ ＦＡＸ：０４５－６３３－５１３９</t>
    <phoneticPr fontId="1"/>
  </si>
  <si>
    <t xml:space="preserve">ﾌﾘｶﾞﾅ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</si>
</sst>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 inden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 shrinkToFit="1"/>
    </xf>
    <xf numFmtId="176" fontId="4" fillId="3" borderId="0" xfId="0" applyNumberFormat="1" applyFont="1" applyFill="1">
      <alignment vertical="center"/>
    </xf>
    <xf numFmtId="0" fontId="4" fillId="3" borderId="0" xfId="0" applyFont="1" applyFill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0" xfId="0" applyFont="1">
      <alignment vertical="center"/>
    </xf>
    <xf numFmtId="0" fontId="12" fillId="0" borderId="13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176" fontId="4" fillId="4" borderId="8" xfId="0" applyNumberFormat="1" applyFont="1" applyFill="1" applyBorder="1" applyAlignment="1">
      <alignment horizontal="center"/>
    </xf>
    <xf numFmtId="176" fontId="4" fillId="4" borderId="0" xfId="0" applyNumberFormat="1" applyFont="1" applyFill="1" applyAlignment="1">
      <alignment horizontal="center"/>
    </xf>
    <xf numFmtId="0" fontId="4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/>
    </xf>
    <xf numFmtId="176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 shrinkToFit="1"/>
    </xf>
    <xf numFmtId="176" fontId="4" fillId="4" borderId="6" xfId="0" applyNumberFormat="1" applyFont="1" applyFill="1" applyBorder="1">
      <alignment vertical="center"/>
    </xf>
    <xf numFmtId="0" fontId="4" fillId="4" borderId="7" xfId="0" applyFont="1" applyFill="1" applyBorder="1" applyAlignment="1">
      <alignment horizontal="right" vertical="center" indent="1"/>
    </xf>
    <xf numFmtId="0" fontId="14" fillId="4" borderId="30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/>
    </xf>
    <xf numFmtId="0" fontId="0" fillId="4" borderId="31" xfId="0" applyFill="1" applyBorder="1">
      <alignment vertical="center"/>
    </xf>
    <xf numFmtId="0" fontId="0" fillId="4" borderId="24" xfId="0" applyFill="1" applyBorder="1">
      <alignment vertical="center"/>
    </xf>
    <xf numFmtId="176" fontId="4" fillId="4" borderId="32" xfId="0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/>
    </xf>
    <xf numFmtId="176" fontId="4" fillId="4" borderId="33" xfId="0" applyNumberFormat="1" applyFont="1" applyFill="1" applyBorder="1" applyAlignment="1">
      <alignment horizontal="center"/>
    </xf>
    <xf numFmtId="176" fontId="4" fillId="4" borderId="34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right" vertical="center"/>
    </xf>
    <xf numFmtId="0" fontId="4" fillId="4" borderId="34" xfId="0" applyFont="1" applyFill="1" applyBorder="1" applyAlignment="1">
      <alignment vertical="center" shrinkToFit="1"/>
    </xf>
    <xf numFmtId="176" fontId="4" fillId="4" borderId="34" xfId="0" applyNumberFormat="1" applyFont="1" applyFill="1" applyBorder="1">
      <alignment vertical="center"/>
    </xf>
    <xf numFmtId="0" fontId="4" fillId="4" borderId="29" xfId="0" applyFont="1" applyFill="1" applyBorder="1" applyAlignment="1">
      <alignment horizontal="right" vertical="center" indent="1"/>
    </xf>
    <xf numFmtId="0" fontId="12" fillId="4" borderId="2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textRotation="255"/>
    </xf>
    <xf numFmtId="0" fontId="4" fillId="4" borderId="28" xfId="0" applyFont="1" applyFill="1" applyBorder="1" applyAlignment="1">
      <alignment horizontal="right" vertical="center"/>
    </xf>
    <xf numFmtId="0" fontId="4" fillId="4" borderId="29" xfId="0" applyFont="1" applyFill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E2A4-8120-4871-AE99-5E81157EA471}">
  <dimension ref="A1:L50"/>
  <sheetViews>
    <sheetView showZeros="0" tabSelected="1" topLeftCell="A21" zoomScaleNormal="100" workbookViewId="0">
      <selection activeCell="B29" sqref="B29:C30"/>
    </sheetView>
  </sheetViews>
  <sheetFormatPr defaultRowHeight="17.649999999999999" x14ac:dyDescent="0.7"/>
  <cols>
    <col min="1" max="2" width="5.25" customWidth="1"/>
    <col min="4" max="6" width="8" customWidth="1"/>
    <col min="7" max="9" width="6" customWidth="1"/>
    <col min="10" max="10" width="6.625" customWidth="1"/>
    <col min="12" max="12" width="9.875" customWidth="1"/>
  </cols>
  <sheetData>
    <row r="1" spans="1:12" ht="18.75" x14ac:dyDescent="0.7">
      <c r="A1" s="2" t="s">
        <v>0</v>
      </c>
      <c r="B1" s="2"/>
    </row>
    <row r="2" spans="1:12" x14ac:dyDescent="0.7">
      <c r="A2" s="4" t="s">
        <v>1</v>
      </c>
      <c r="B2" s="4"/>
    </row>
    <row r="3" spans="1:12" x14ac:dyDescent="0.7">
      <c r="A3" s="4" t="s">
        <v>2</v>
      </c>
      <c r="B3" s="4"/>
    </row>
    <row r="4" spans="1:12" ht="32.85" customHeight="1" x14ac:dyDescent="0.7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7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8" customHeight="1" x14ac:dyDescent="0.7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x14ac:dyDescent="0.7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2.95" customHeight="1" x14ac:dyDescent="0.7">
      <c r="A8" s="37" t="s">
        <v>7</v>
      </c>
      <c r="B8" s="38"/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1:12" ht="12.95" customHeight="1" x14ac:dyDescent="0.7">
      <c r="A9" s="39"/>
      <c r="B9" s="40"/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2.95" customHeight="1" x14ac:dyDescent="0.7">
      <c r="A10" s="41" t="s">
        <v>8</v>
      </c>
      <c r="B10" s="42"/>
      <c r="C10" s="109" t="s">
        <v>9</v>
      </c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2.95" customHeight="1" x14ac:dyDescent="0.7">
      <c r="A11" s="43"/>
      <c r="B11" s="44"/>
      <c r="C11" s="112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ht="12.95" customHeight="1" x14ac:dyDescent="0.7">
      <c r="A12" s="41" t="s">
        <v>10</v>
      </c>
      <c r="B12" s="42"/>
      <c r="C12" s="115" t="s">
        <v>11</v>
      </c>
      <c r="D12" s="116"/>
      <c r="E12" s="116"/>
      <c r="F12" s="116"/>
      <c r="G12" s="117"/>
      <c r="H12" s="37" t="s">
        <v>12</v>
      </c>
      <c r="I12" s="38"/>
      <c r="J12" s="121" t="s">
        <v>51</v>
      </c>
      <c r="K12" s="122"/>
      <c r="L12" s="123"/>
    </row>
    <row r="13" spans="1:12" ht="12.95" customHeight="1" x14ac:dyDescent="0.7">
      <c r="A13" s="43"/>
      <c r="B13" s="44"/>
      <c r="C13" s="118"/>
      <c r="D13" s="119"/>
      <c r="E13" s="119"/>
      <c r="F13" s="119"/>
      <c r="G13" s="120"/>
      <c r="H13" s="50"/>
      <c r="I13" s="51"/>
      <c r="J13" s="115"/>
      <c r="K13" s="116"/>
      <c r="L13" s="117"/>
    </row>
    <row r="14" spans="1:12" ht="12.95" customHeight="1" x14ac:dyDescent="0.7">
      <c r="A14" s="41" t="s">
        <v>13</v>
      </c>
      <c r="B14" s="42"/>
      <c r="C14" s="115" t="s">
        <v>11</v>
      </c>
      <c r="D14" s="116"/>
      <c r="E14" s="116"/>
      <c r="F14" s="116"/>
      <c r="G14" s="117"/>
      <c r="H14" s="50"/>
      <c r="I14" s="51"/>
      <c r="J14" s="124"/>
      <c r="K14" s="125"/>
      <c r="L14" s="126"/>
    </row>
    <row r="15" spans="1:12" ht="12.95" customHeight="1" x14ac:dyDescent="0.7">
      <c r="A15" s="43"/>
      <c r="B15" s="44"/>
      <c r="C15" s="118"/>
      <c r="D15" s="119"/>
      <c r="E15" s="119"/>
      <c r="F15" s="119"/>
      <c r="G15" s="120"/>
      <c r="H15" s="39"/>
      <c r="I15" s="40"/>
      <c r="J15" s="118"/>
      <c r="K15" s="119"/>
      <c r="L15" s="120"/>
    </row>
    <row r="16" spans="1:12" x14ac:dyDescent="0.7">
      <c r="A16" s="18" t="s">
        <v>14</v>
      </c>
    </row>
    <row r="17" spans="1:12" ht="27" customHeight="1" x14ac:dyDescent="0.7">
      <c r="A17" s="20" t="s">
        <v>15</v>
      </c>
      <c r="B17" s="28" t="s">
        <v>16</v>
      </c>
      <c r="C17" s="65"/>
      <c r="D17" s="28" t="s">
        <v>17</v>
      </c>
      <c r="E17" s="29"/>
      <c r="F17" s="29"/>
      <c r="G17" s="30" t="s">
        <v>18</v>
      </c>
      <c r="H17" s="29"/>
      <c r="I17" s="29"/>
      <c r="J17" s="31"/>
      <c r="K17" s="62" t="s">
        <v>19</v>
      </c>
      <c r="L17" s="31"/>
    </row>
    <row r="18" spans="1:12" ht="12.4" customHeight="1" x14ac:dyDescent="0.7">
      <c r="A18" s="32">
        <v>1</v>
      </c>
      <c r="B18" s="103"/>
      <c r="C18" s="105"/>
      <c r="D18" s="103"/>
      <c r="E18" s="104"/>
      <c r="F18" s="104"/>
      <c r="G18" s="103" t="s">
        <v>20</v>
      </c>
      <c r="H18" s="104"/>
      <c r="I18" s="104" t="s">
        <v>21</v>
      </c>
      <c r="J18" s="105"/>
      <c r="K18" s="104"/>
      <c r="L18" s="105"/>
    </row>
    <row r="19" spans="1:12" ht="12.4" customHeight="1" x14ac:dyDescent="0.7">
      <c r="A19" s="32"/>
      <c r="B19" s="106"/>
      <c r="C19" s="108"/>
      <c r="D19" s="106"/>
      <c r="E19" s="107"/>
      <c r="F19" s="107"/>
      <c r="G19" s="106"/>
      <c r="H19" s="107"/>
      <c r="I19" s="107"/>
      <c r="J19" s="108"/>
      <c r="K19" s="107"/>
      <c r="L19" s="108"/>
    </row>
    <row r="20" spans="1:12" ht="12.4" customHeight="1" x14ac:dyDescent="0.7">
      <c r="A20" s="32">
        <v>2</v>
      </c>
      <c r="B20" s="103"/>
      <c r="C20" s="105"/>
      <c r="D20" s="103"/>
      <c r="E20" s="104"/>
      <c r="F20" s="104"/>
      <c r="G20" s="103" t="s">
        <v>20</v>
      </c>
      <c r="H20" s="104"/>
      <c r="I20" s="104" t="s">
        <v>21</v>
      </c>
      <c r="J20" s="105"/>
      <c r="K20" s="104"/>
      <c r="L20" s="105"/>
    </row>
    <row r="21" spans="1:12" ht="12.4" customHeight="1" x14ac:dyDescent="0.7">
      <c r="A21" s="32"/>
      <c r="B21" s="106"/>
      <c r="C21" s="108"/>
      <c r="D21" s="106"/>
      <c r="E21" s="107"/>
      <c r="F21" s="107"/>
      <c r="G21" s="106"/>
      <c r="H21" s="107"/>
      <c r="I21" s="107"/>
      <c r="J21" s="108"/>
      <c r="K21" s="107"/>
      <c r="L21" s="108"/>
    </row>
    <row r="22" spans="1:12" ht="12.4" customHeight="1" x14ac:dyDescent="0.7">
      <c r="A22" s="32">
        <v>3</v>
      </c>
      <c r="B22" s="103"/>
      <c r="C22" s="105"/>
      <c r="D22" s="103"/>
      <c r="E22" s="104"/>
      <c r="F22" s="104"/>
      <c r="G22" s="103" t="s">
        <v>20</v>
      </c>
      <c r="H22" s="104"/>
      <c r="I22" s="104" t="s">
        <v>21</v>
      </c>
      <c r="J22" s="105"/>
      <c r="K22" s="104"/>
      <c r="L22" s="105"/>
    </row>
    <row r="23" spans="1:12" ht="12.4" customHeight="1" x14ac:dyDescent="0.7">
      <c r="A23" s="32"/>
      <c r="B23" s="106"/>
      <c r="C23" s="108"/>
      <c r="D23" s="106"/>
      <c r="E23" s="107"/>
      <c r="F23" s="107"/>
      <c r="G23" s="106"/>
      <c r="H23" s="107"/>
      <c r="I23" s="107"/>
      <c r="J23" s="108"/>
      <c r="K23" s="107"/>
      <c r="L23" s="108"/>
    </row>
    <row r="24" spans="1:12" ht="12.4" customHeight="1" x14ac:dyDescent="0.7">
      <c r="A24" s="32">
        <v>4</v>
      </c>
      <c r="B24" s="103"/>
      <c r="C24" s="105"/>
      <c r="D24" s="103"/>
      <c r="E24" s="104"/>
      <c r="F24" s="104"/>
      <c r="G24" s="103" t="s">
        <v>20</v>
      </c>
      <c r="H24" s="104"/>
      <c r="I24" s="104" t="s">
        <v>21</v>
      </c>
      <c r="J24" s="105"/>
      <c r="K24" s="104"/>
      <c r="L24" s="105"/>
    </row>
    <row r="25" spans="1:12" ht="12.4" customHeight="1" x14ac:dyDescent="0.7">
      <c r="A25" s="32"/>
      <c r="B25" s="106"/>
      <c r="C25" s="108"/>
      <c r="D25" s="106"/>
      <c r="E25" s="107"/>
      <c r="F25" s="107"/>
      <c r="G25" s="106"/>
      <c r="H25" s="107"/>
      <c r="I25" s="107"/>
      <c r="J25" s="108"/>
      <c r="K25" s="107"/>
      <c r="L25" s="108"/>
    </row>
    <row r="26" spans="1:12" ht="12.4" customHeight="1" x14ac:dyDescent="0.7">
      <c r="A26" s="63" t="s">
        <v>22</v>
      </c>
      <c r="B26" s="36"/>
      <c r="C26" s="36"/>
      <c r="D26" s="36"/>
      <c r="E26" s="36"/>
      <c r="F26" s="36"/>
      <c r="G26" s="64"/>
      <c r="H26" s="64"/>
      <c r="I26" s="64"/>
      <c r="J26" s="64"/>
      <c r="K26" s="19"/>
      <c r="L26" s="19"/>
    </row>
    <row r="27" spans="1:12" ht="7.15" customHeight="1" x14ac:dyDescent="0.7">
      <c r="A27" s="2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20.25" customHeight="1" x14ac:dyDescent="0.7">
      <c r="A28" s="56" t="s">
        <v>23</v>
      </c>
      <c r="B28" s="56"/>
      <c r="C28" s="56"/>
      <c r="D28" s="56"/>
    </row>
    <row r="29" spans="1:12" ht="13.35" customHeight="1" x14ac:dyDescent="0.7">
      <c r="A29" s="57" t="s">
        <v>24</v>
      </c>
      <c r="B29" s="127"/>
      <c r="C29" s="128"/>
      <c r="D29" s="52" t="s">
        <v>25</v>
      </c>
      <c r="E29" s="53"/>
      <c r="F29" s="54"/>
      <c r="G29" s="66" t="s">
        <v>26</v>
      </c>
      <c r="H29" s="67"/>
      <c r="I29" s="67"/>
      <c r="J29" s="68"/>
      <c r="K29" s="69"/>
      <c r="L29" s="70"/>
    </row>
    <row r="30" spans="1:12" ht="13.35" customHeight="1" x14ac:dyDescent="0.7">
      <c r="A30" s="58"/>
      <c r="B30" s="129"/>
      <c r="C30" s="130"/>
      <c r="D30" s="52" t="s">
        <v>27</v>
      </c>
      <c r="E30" s="53"/>
      <c r="F30" s="54"/>
      <c r="G30" s="71">
        <f>B29*6600</f>
        <v>0</v>
      </c>
      <c r="H30" s="72"/>
      <c r="I30" s="73"/>
      <c r="J30" s="74" t="s">
        <v>28</v>
      </c>
      <c r="K30" s="74"/>
      <c r="L30" s="75"/>
    </row>
    <row r="31" spans="1:12" ht="13.35" customHeight="1" x14ac:dyDescent="0.7">
      <c r="A31" s="59"/>
      <c r="B31" s="60" t="s">
        <v>29</v>
      </c>
      <c r="C31" s="61"/>
      <c r="D31" s="52" t="s">
        <v>30</v>
      </c>
      <c r="E31" s="53"/>
      <c r="F31" s="54"/>
      <c r="G31" s="76"/>
      <c r="H31" s="77"/>
      <c r="I31" s="78" t="s">
        <v>31</v>
      </c>
      <c r="J31" s="79" t="s">
        <v>32</v>
      </c>
      <c r="K31" s="80">
        <f>600*B29</f>
        <v>0</v>
      </c>
      <c r="L31" s="81" t="s">
        <v>33</v>
      </c>
    </row>
    <row r="32" spans="1:12" ht="19.899999999999999" customHeight="1" x14ac:dyDescent="0.3">
      <c r="A32" s="55" t="s">
        <v>34</v>
      </c>
      <c r="B32" s="55"/>
      <c r="C32" s="55"/>
      <c r="D32" s="56"/>
      <c r="E32" s="14"/>
      <c r="F32" s="14"/>
      <c r="G32" s="22"/>
      <c r="H32" s="22"/>
      <c r="I32" s="23"/>
      <c r="J32" s="24"/>
      <c r="K32" s="25"/>
      <c r="L32" s="26"/>
    </row>
    <row r="33" spans="1:12" ht="12.4" customHeight="1" x14ac:dyDescent="0.7">
      <c r="A33" s="57" t="s">
        <v>35</v>
      </c>
      <c r="B33" s="127"/>
      <c r="C33" s="128"/>
      <c r="D33" s="52" t="s">
        <v>25</v>
      </c>
      <c r="E33" s="53"/>
      <c r="F33" s="54"/>
      <c r="G33" s="66" t="s">
        <v>36</v>
      </c>
      <c r="H33" s="67"/>
      <c r="I33" s="67"/>
      <c r="J33" s="67"/>
      <c r="K33" s="69"/>
      <c r="L33" s="70"/>
    </row>
    <row r="34" spans="1:12" ht="12.4" customHeight="1" x14ac:dyDescent="0.7">
      <c r="A34" s="58"/>
      <c r="B34" s="129"/>
      <c r="C34" s="130"/>
      <c r="D34" s="52" t="s">
        <v>37</v>
      </c>
      <c r="E34" s="53"/>
      <c r="F34" s="54"/>
      <c r="G34" s="71">
        <f>B33*12100</f>
        <v>0</v>
      </c>
      <c r="H34" s="72"/>
      <c r="I34" s="73"/>
      <c r="J34" s="74" t="s">
        <v>28</v>
      </c>
      <c r="K34" s="74"/>
      <c r="L34" s="75"/>
    </row>
    <row r="35" spans="1:12" ht="12.4" customHeight="1" x14ac:dyDescent="0.7">
      <c r="A35" s="59"/>
      <c r="B35" s="60" t="s">
        <v>29</v>
      </c>
      <c r="C35" s="61"/>
      <c r="D35" s="52" t="s">
        <v>30</v>
      </c>
      <c r="E35" s="53"/>
      <c r="F35" s="54"/>
      <c r="G35" s="76"/>
      <c r="H35" s="77"/>
      <c r="I35" s="78" t="s">
        <v>31</v>
      </c>
      <c r="J35" s="79" t="s">
        <v>32</v>
      </c>
      <c r="K35" s="80">
        <f>1100*B33</f>
        <v>0</v>
      </c>
      <c r="L35" s="81" t="s">
        <v>33</v>
      </c>
    </row>
    <row r="36" spans="1:12" ht="14.45" customHeight="1" thickBot="1" x14ac:dyDescent="0.75">
      <c r="A36" s="33" t="s">
        <v>38</v>
      </c>
      <c r="B36" s="34"/>
      <c r="C36" s="34"/>
      <c r="D36" s="14"/>
      <c r="E36" s="14"/>
      <c r="F36" s="21"/>
      <c r="G36" s="22"/>
      <c r="H36" s="22"/>
      <c r="I36" s="23"/>
      <c r="J36" s="24"/>
      <c r="K36" s="25"/>
      <c r="L36" s="26"/>
    </row>
    <row r="37" spans="1:12" ht="13.35" customHeight="1" thickTop="1" x14ac:dyDescent="0.7">
      <c r="A37" s="94" t="s">
        <v>39</v>
      </c>
      <c r="B37" s="95">
        <f>SUM(B29,B33)</f>
        <v>0</v>
      </c>
      <c r="C37" s="96"/>
      <c r="D37" s="14"/>
      <c r="E37" s="14"/>
      <c r="F37" s="21"/>
      <c r="G37" s="82" t="s">
        <v>40</v>
      </c>
      <c r="H37" s="83"/>
      <c r="I37" s="83"/>
      <c r="J37" s="83"/>
      <c r="K37" s="84"/>
      <c r="L37" s="85"/>
    </row>
    <row r="38" spans="1:12" ht="13.35" customHeight="1" x14ac:dyDescent="0.7">
      <c r="A38" s="97"/>
      <c r="B38" s="98"/>
      <c r="C38" s="99"/>
      <c r="D38" s="14"/>
      <c r="E38" s="14"/>
      <c r="F38" s="21"/>
      <c r="G38" s="86">
        <f>SUM(G30,G34)</f>
        <v>0</v>
      </c>
      <c r="H38" s="72"/>
      <c r="I38" s="73"/>
      <c r="J38" s="74" t="s">
        <v>41</v>
      </c>
      <c r="K38" s="74"/>
      <c r="L38" s="87"/>
    </row>
    <row r="39" spans="1:12" ht="13.35" customHeight="1" thickBot="1" x14ac:dyDescent="0.75">
      <c r="A39" s="100"/>
      <c r="B39" s="101" t="s">
        <v>29</v>
      </c>
      <c r="C39" s="102"/>
      <c r="D39" s="14"/>
      <c r="E39" s="14"/>
      <c r="F39" s="21"/>
      <c r="G39" s="88"/>
      <c r="H39" s="89"/>
      <c r="I39" s="90" t="s">
        <v>31</v>
      </c>
      <c r="J39" s="91" t="s">
        <v>32</v>
      </c>
      <c r="K39" s="92">
        <f>1100*B37+SUM(K31,K35)</f>
        <v>0</v>
      </c>
      <c r="L39" s="93" t="s">
        <v>33</v>
      </c>
    </row>
    <row r="40" spans="1:12" ht="8.25" customHeight="1" thickTop="1" x14ac:dyDescent="0.3">
      <c r="A40" s="12"/>
      <c r="C40" s="13"/>
      <c r="D40" s="14"/>
      <c r="E40" s="14"/>
      <c r="F40" s="14"/>
      <c r="G40" s="11"/>
      <c r="H40" s="11"/>
      <c r="I40" s="3"/>
      <c r="J40" s="15"/>
      <c r="K40" s="16"/>
      <c r="L40" s="17"/>
    </row>
    <row r="41" spans="1:12" s="3" customFormat="1" ht="14.25" x14ac:dyDescent="0.7">
      <c r="A41" s="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3" customFormat="1" ht="14.25" x14ac:dyDescent="0.7">
      <c r="A42" s="1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3" customFormat="1" ht="9.9499999999999993" customHeight="1" x14ac:dyDescent="0.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3" customFormat="1" ht="18.75" x14ac:dyDescent="0.7">
      <c r="A44" s="1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3" customFormat="1" ht="14.25" x14ac:dyDescent="0.7">
      <c r="A45" s="1" t="s">
        <v>45</v>
      </c>
    </row>
    <row r="46" spans="1:12" s="3" customFormat="1" ht="14.25" x14ac:dyDescent="0.7">
      <c r="A46" s="5" t="s">
        <v>46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2" x14ac:dyDescent="0.7">
      <c r="A47" s="8" t="s">
        <v>47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</row>
    <row r="48" spans="1:12" x14ac:dyDescent="0.7">
      <c r="A48" s="1" t="s">
        <v>48</v>
      </c>
    </row>
    <row r="49" spans="1:1" x14ac:dyDescent="0.7">
      <c r="A49" s="3" t="s">
        <v>49</v>
      </c>
    </row>
    <row r="50" spans="1:1" x14ac:dyDescent="0.7">
      <c r="A50" s="3" t="s">
        <v>50</v>
      </c>
    </row>
  </sheetData>
  <sheetProtection algorithmName="SHA-512" hashValue="ytI1hTN2Oe8Zz1sCrvmtOZBEjynDaXi4tzebTjxKDNuuUsEUkicahug1ZGgG+utlQarZzwhmpkIxPU2h5YUBDA==" saltValue="29ZANmMz3MWiNxmFjI4oag==" spinCount="100000" sheet="1" objects="1" scenarios="1"/>
  <mergeCells count="71">
    <mergeCell ref="K17:L17"/>
    <mergeCell ref="K18:L19"/>
    <mergeCell ref="K20:L21"/>
    <mergeCell ref="K22:L23"/>
    <mergeCell ref="A26:J26"/>
    <mergeCell ref="I18:J19"/>
    <mergeCell ref="I20:J21"/>
    <mergeCell ref="D18:F19"/>
    <mergeCell ref="D20:F21"/>
    <mergeCell ref="D22:F23"/>
    <mergeCell ref="I22:J23"/>
    <mergeCell ref="B24:C25"/>
    <mergeCell ref="B17:C17"/>
    <mergeCell ref="A18:A19"/>
    <mergeCell ref="A20:A21"/>
    <mergeCell ref="G18:H19"/>
    <mergeCell ref="G34:H35"/>
    <mergeCell ref="J34:L34"/>
    <mergeCell ref="D33:F33"/>
    <mergeCell ref="D34:F34"/>
    <mergeCell ref="D35:F35"/>
    <mergeCell ref="G33:L33"/>
    <mergeCell ref="A32:D32"/>
    <mergeCell ref="A28:D28"/>
    <mergeCell ref="A33:A35"/>
    <mergeCell ref="B33:C34"/>
    <mergeCell ref="B35:C35"/>
    <mergeCell ref="A29:A31"/>
    <mergeCell ref="B31:C31"/>
    <mergeCell ref="B29:C30"/>
    <mergeCell ref="D30:F30"/>
    <mergeCell ref="D31:F31"/>
    <mergeCell ref="J30:L30"/>
    <mergeCell ref="G30:H31"/>
    <mergeCell ref="K24:L25"/>
    <mergeCell ref="G29:L29"/>
    <mergeCell ref="D24:F25"/>
    <mergeCell ref="G24:H25"/>
    <mergeCell ref="I24:J25"/>
    <mergeCell ref="D29:F29"/>
    <mergeCell ref="A4:L4"/>
    <mergeCell ref="C12:G13"/>
    <mergeCell ref="C14:G15"/>
    <mergeCell ref="A8:B9"/>
    <mergeCell ref="A12:B13"/>
    <mergeCell ref="A10:B11"/>
    <mergeCell ref="A14:B15"/>
    <mergeCell ref="C8:L9"/>
    <mergeCell ref="C10:L11"/>
    <mergeCell ref="J12:L12"/>
    <mergeCell ref="A5:L5"/>
    <mergeCell ref="A7:L7"/>
    <mergeCell ref="A6:L6"/>
    <mergeCell ref="H12:I15"/>
    <mergeCell ref="J13:L15"/>
    <mergeCell ref="A36:C36"/>
    <mergeCell ref="A37:A39"/>
    <mergeCell ref="B37:C38"/>
    <mergeCell ref="B39:C39"/>
    <mergeCell ref="G37:L37"/>
    <mergeCell ref="G38:H39"/>
    <mergeCell ref="J38:L38"/>
    <mergeCell ref="D17:F17"/>
    <mergeCell ref="G17:J17"/>
    <mergeCell ref="G20:H21"/>
    <mergeCell ref="G22:H23"/>
    <mergeCell ref="A24:A25"/>
    <mergeCell ref="A22:A23"/>
    <mergeCell ref="B18:C19"/>
    <mergeCell ref="B20:C21"/>
    <mergeCell ref="B22:C23"/>
  </mergeCells>
  <phoneticPr fontId="1"/>
  <pageMargins left="0.51181102362204722" right="0.23622047244094491" top="0.55118110236220474" bottom="0.35433070866141736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4bf46cf-df4b-4ab4-b23f-caef887d5ae2" xsi:nil="true"/>
    <lcf76f155ced4ddcb4097134ff3c332f xmlns="34bf46cf-df4b-4ab4-b23f-caef887d5ae2">
      <Terms xmlns="http://schemas.microsoft.com/office/infopath/2007/PartnerControls"/>
    </lcf76f155ced4ddcb4097134ff3c332f>
    <TaxCatchAll xmlns="fd77aadd-bb22-4a1d-9307-a36491168621" xsi:nil="true"/>
    <_x30a4__x30e1__x30fc__x30b8_ xmlns="34bf46cf-df4b-4ab4-b23f-caef887d5a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459357F6C3C4BBB28D0660DE9960C" ma:contentTypeVersion="21" ma:contentTypeDescription="新しいドキュメントを作成します。" ma:contentTypeScope="" ma:versionID="d53be5bf84dcd601193c19d822cc315a">
  <xsd:schema xmlns:xsd="http://www.w3.org/2001/XMLSchema" xmlns:xs="http://www.w3.org/2001/XMLSchema" xmlns:p="http://schemas.microsoft.com/office/2006/metadata/properties" xmlns:ns2="34bf46cf-df4b-4ab4-b23f-caef887d5ae2" xmlns:ns3="fd77aadd-bb22-4a1d-9307-a36491168621" targetNamespace="http://schemas.microsoft.com/office/2006/metadata/properties" ma:root="true" ma:fieldsID="1db96182773d047675ba082c411044aa" ns2:_="" ns3:_="">
    <xsd:import namespace="34bf46cf-df4b-4ab4-b23f-caef887d5ae2"/>
    <xsd:import namespace="fd77aadd-bb22-4a1d-9307-a36491168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x30a4__x30e1__x30fc__x30b8_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f46cf-df4b-4ab4-b23f-caef887d5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30a4__x30e1__x30fc__x30b8_" ma:index="21" nillable="true" ma:displayName="イメージ" ma:format="Thumbnail" ma:internalName="_x30a4__x30e1__x30fc__x30b8_">
      <xsd:simpleType>
        <xsd:restriction base="dms:Unknown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7788b1c5-e1a9-46e7-962e-67e0ac4444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7aadd-bb22-4a1d-9307-a36491168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870f73c-c1f0-4ec3-82fe-edaff297356a}" ma:internalName="TaxCatchAll" ma:showField="CatchAllData" ma:web="fd77aadd-bb22-4a1d-9307-a36491168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085F4-C822-4BF4-AED8-686F9A966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0B2C5-07D8-46E7-AFE8-E6E860136C1C}">
  <ds:schemaRefs>
    <ds:schemaRef ds:uri="http://schemas.microsoft.com/office/2006/metadata/properties"/>
    <ds:schemaRef ds:uri="http://schemas.microsoft.com/office/infopath/2007/PartnerControls"/>
    <ds:schemaRef ds:uri="34bf46cf-df4b-4ab4-b23f-caef887d5ae2"/>
    <ds:schemaRef ds:uri="fd77aadd-bb22-4a1d-9307-a36491168621"/>
  </ds:schemaRefs>
</ds:datastoreItem>
</file>

<file path=customXml/itemProps3.xml><?xml version="1.0" encoding="utf-8"?>
<ds:datastoreItem xmlns:ds="http://schemas.openxmlformats.org/officeDocument/2006/customXml" ds:itemID="{BDEC46D2-F8F8-472B-B966-FEEE86F44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f46cf-df4b-4ab4-b23f-caef887d5ae2"/>
    <ds:schemaRef ds:uri="fd77aadd-bb22-4a1d-9307-a36491168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土方 栄里子</dc:creator>
  <cp:keywords/>
  <dc:description/>
  <cp:lastModifiedBy>飯田 知道</cp:lastModifiedBy>
  <cp:revision/>
  <dcterms:created xsi:type="dcterms:W3CDTF">2024-06-19T05:43:34Z</dcterms:created>
  <dcterms:modified xsi:type="dcterms:W3CDTF">2025-07-08T09:44:03Z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0x010100DA2459357F6C3C4BBB28D0660DE9960C</vt:lpwstr>
  </property>
  <property fmtid="{D5CDD505-2E9C-101B-9397-08002B2CF9AE}" pid="3" name="MediaServiceImageTags">
    <vt:lpwstr/>
  </property>
</Properties>
</file>